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19" hidden="1">'XLR_NoRangeSheet'!$Y$6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заданий'!$A$6:$L$6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<sst xmlns="http://schemas.openxmlformats.org/spreadsheetml/2006/main" count="34" uniqueCount="32">
  <si>
    <t/>
  </si>
  <si>
    <t>№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</si>
  <si>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</si>
  <si>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</si>
  <si>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</si>
  <si>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>Все предметы</t>
  </si>
  <si>
    <t>36-Воронежская область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</si>
  <si>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</si>
  <si>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</si>
  <si>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</si>
  <si>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</si>
  <si>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</si>
  <si>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</si>
  <si>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</si>
  <si>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</si>
  <si>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</si>
  <si>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</si>
  <si>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</si>
  <si>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</si>
  <si>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</si>
  <si>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</si>
  <si>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</si>
  <si>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</si>
  <si>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</si>
  <si>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</si>
  <si>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Алексеева</t>
  </si>
  <si>
    <t>Дарья</t>
  </si>
  <si>
    <t>Владимировна</t>
  </si>
  <si>
    <t>++++-+-++-+++-</t>
  </si>
  <si>
    <t>357++++++++-+--++-</t>
  </si>
  <si>
    <t>2(3)2(2)3(3)1(2)2(3)1(2)1(1)1(3)1(3)1(2)1(1)</t>
  </si>
  <si>
    <t>Английский язык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</si>
</sst>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C1">
      <selection activeCell="L5" sqref="L5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8.375" style="0" customWidth="1"/>
    <col min="4" max="4" width="10.125" style="0" bestFit="1" customWidth="1"/>
    <col min="5" max="5" width="8.25390625" style="0" customWidth="1"/>
    <col min="6" max="6" width="13.375" style="0" customWidth="1"/>
    <col min="7" max="7" width="14.875" style="0" bestFit="1" customWidth="1"/>
    <col min="8" max="8" width="19.125" style="0" bestFit="1" customWidth="1"/>
    <col min="9" max="9" width="36.375" style="0" bestFit="1" customWidth="1"/>
    <col min="10" max="10" width="7.625" style="0" bestFit="1" customWidth="1"/>
    <col min="11" max="11" width="15.00390625" style="0" bestFit="1" customWidth="1"/>
    <col min="12" max="12" width="7.25390625" style="0" bestFit="1" customWidth="1"/>
    <col min="13" max="13" width="36.375" style="0" customWidth="1"/>
    <col min="14" max="14" width="7.375" style="0" customWidth="1"/>
    <col min="15" max="15" width="8.625" style="0" customWidth="1"/>
    <col min="16" max="16" width="8.375" style="0" customWidth="1"/>
  </cols>
  <sheetData>
    <row r="1" spans="2:16" ht="16.5">
      <c r="B1" s="18" t="str">
        <f>S1_Title</f>
        <v>Протокол проверки результатов Государственной итоговой аттестации девятых классов в 2013 году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2"/>
      <c r="O1" s="2"/>
      <c r="P1" s="2"/>
    </row>
    <row r="2" spans="2:16" ht="16.5">
      <c r="B2" s="18" t="str">
        <f>S1_FileName</f>
        <v>36-Воронежская область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O2" s="2"/>
      <c r="P2" s="2"/>
    </row>
    <row r="3" spans="2:14" ht="16.5">
      <c r="B3" s="18" t="s">
        <v>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"/>
    </row>
    <row r="4" spans="2:15" ht="17.2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3"/>
      <c r="O4" s="10"/>
    </row>
    <row r="5" spans="2:12" ht="25.5">
      <c r="B5" s="8" t="s">
        <v>1</v>
      </c>
      <c r="C5" s="9" t="str">
        <f>S1_FName1</f>
        <v>Предмет</v>
      </c>
      <c r="D5" s="9" t="str">
        <f>S1_FName4</f>
        <v>Фамилия</v>
      </c>
      <c r="E5" s="9" t="str">
        <f>S1_FName5</f>
        <v>Имя</v>
      </c>
      <c r="F5" s="9" t="str">
        <f>S1_FName6</f>
        <v>Отчество</v>
      </c>
      <c r="G5" s="9" t="str">
        <f>S1_FName10</f>
        <v>Задания типа А</v>
      </c>
      <c r="H5" s="9" t="str">
        <f>S1_FName11</f>
        <v>Задания типа В</v>
      </c>
      <c r="I5" s="9" t="str">
        <f>S1_FName12</f>
        <v>Задания типа C</v>
      </c>
      <c r="J5" s="9" t="str">
        <f>S1_FName18</f>
        <v>Верных ответов</v>
      </c>
      <c r="K5" s="9" t="str">
        <f>S1_FName19</f>
        <v>Процент верных ответов</v>
      </c>
      <c r="L5" s="11" t="str">
        <f>S1_FName15</f>
        <v>Оценка</v>
      </c>
    </row>
    <row r="6" spans="1:12" ht="12.75" customHeight="1">
      <c r="A6" s="4"/>
      <c r="B6" s="5">
        <v>1</v>
      </c>
      <c r="C6" s="6">
        <v>9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15">
        <v>52</v>
      </c>
      <c r="K6" s="15">
        <v>74</v>
      </c>
      <c r="L6" s="14">
        <v>4</v>
      </c>
    </row>
    <row r="7" spans="1:14" ht="12.75">
      <c r="A7" s="1"/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 t="s">
        <v>0</v>
      </c>
      <c r="N7" s="3"/>
    </row>
  </sheetData>
  <sheetProtection/>
  <mergeCells count="4">
    <mergeCell ref="B3:M3"/>
    <mergeCell ref="B2:M2"/>
    <mergeCell ref="B1:M1"/>
    <mergeCell ref="B4:M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16" t="s">
        <v>2</v>
      </c>
      <c r="B5" t="e">
        <f>XLR_ERRNAME</f>
        <v>#NAME?</v>
      </c>
    </row>
    <row r="6" spans="1:25" ht="12.75">
      <c r="A6" t="s">
        <v>3</v>
      </c>
      <c r="B6">
        <v>0</v>
      </c>
      <c r="C6" s="17" t="s">
        <v>4</v>
      </c>
      <c r="D6" s="17" t="s">
        <v>5</v>
      </c>
      <c r="E6" s="17" t="s">
        <v>6</v>
      </c>
      <c r="F6" s="17" t="s">
        <v>0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17" t="s">
        <v>15</v>
      </c>
      <c r="P6" s="17" t="s">
        <v>16</v>
      </c>
      <c r="Q6" s="17" t="s">
        <v>17</v>
      </c>
      <c r="R6" s="17" t="s">
        <v>18</v>
      </c>
      <c r="S6" s="17" t="s">
        <v>19</v>
      </c>
      <c r="T6" s="17" t="s">
        <v>20</v>
      </c>
      <c r="U6" s="17" t="s">
        <v>21</v>
      </c>
      <c r="V6" s="17" t="s">
        <v>22</v>
      </c>
      <c r="W6" s="17" t="s">
        <v>21</v>
      </c>
      <c r="X6" s="17" t="s">
        <v>23</v>
      </c>
      <c r="Y6" s="17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compik</cp:lastModifiedBy>
  <cp:lastPrinted>2013-06-05T11:08:13Z</cp:lastPrinted>
  <dcterms:created xsi:type="dcterms:W3CDTF">2003-05-21T15:59:57Z</dcterms:created>
  <dcterms:modified xsi:type="dcterms:W3CDTF">2013-09-01T08:15:42Z</dcterms:modified>
  <cp:category/>
  <cp:version/>
  <cp:contentType/>
  <cp:contentStatus/>
</cp:coreProperties>
</file>